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<sst xmlns="http://schemas.openxmlformats.org/spreadsheetml/2006/main" count="162" uniqueCount="89">
  <si>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</si>
  <si>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</si>
  <si>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</si>
  <si>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</si>
  <si>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</si>
  <si>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</si>
  <si>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</si>
  <si>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</si>
  <si>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</si>
  <si>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</si>
  <si>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</si>
  <si>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</si>
  <si>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</si>
  <si>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</si>
  <si>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</si>
  <si>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</si>
  <si>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</si>
  <si>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</si>
  <si>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</si>
  <si>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</si>
  <si>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</si>
  <si>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</si>
  <si>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</si>
  <si>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</si>
  <si>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</si>
  <si>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</si>
  <si>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</si>
  <si>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</si>
  <si>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</si>
  <si>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</si>
  <si>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</si>
  <si>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</si>
  <si>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</si>
  <si>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</si>
  <si>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</si>
  <si>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</si>
  <si>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</si>
  <si>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</si>
  <si>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</si>
  <si>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</si>
  <si>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</si>
  <si>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</si>
  <si>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</si>
  <si>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</si>
  <si>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</si>
  <si>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</si>
  <si>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</si>
  <si>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</si>
  <si>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</si>
  <si>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</si>
  <si>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</si>
  <si>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</si>
  <si>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</si>
  <si>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</si>
  <si>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</si>
  <si>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</si>
  <si>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</si>
  <si>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</si>
  <si>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</si>
  <si>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</si>
  <si>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</si>
  <si>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</si>
  <si>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</si>
  <si>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</si>
  <si>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</si>
  <si>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</si>
  <si>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</si>
  <si>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</si>
  <si>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</si>
  <si>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</si>
  <si>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</si>
  <si>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</si>
  <si>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</si>
  <si>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</si>
  <si>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</si>
  <si>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</si>
  <si>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</si>
  <si>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</si>
  <si>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</si>
  <si>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</si>
  <si>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</si>
  <si>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</si>
  <si>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</si>
  <si>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</si>
  <si>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</si>
  <si>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</si>
  <si>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</si>
  <si>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Champotón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</si>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</sst>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13405100</v>
      </c>
      <c r="E10" s="14">
        <f t="shared" si="0"/>
        <v>0</v>
      </c>
      <c r="F10" s="14">
        <f t="shared" si="0"/>
        <v>13405100</v>
      </c>
      <c r="G10" s="14">
        <f t="shared" si="0"/>
        <v>3946350.69</v>
      </c>
      <c r="H10" s="14">
        <f t="shared" si="0"/>
        <v>3942656.04</v>
      </c>
      <c r="I10" s="14">
        <f t="shared" si="0"/>
        <v>9458749.309999999</v>
      </c>
    </row>
    <row r="11" spans="2:9" ht="13.5">
      <c r="B11" s="3" t="s">
        <v>12</v>
      </c>
      <c r="C11" s="9"/>
      <c r="D11" s="15">
        <f aca="true" t="shared" si="1" ref="D11:I11">SUM(D12:D18)</f>
        <v>10055000</v>
      </c>
      <c r="E11" s="15">
        <f t="shared" si="1"/>
        <v>0</v>
      </c>
      <c r="F11" s="15">
        <f t="shared" si="1"/>
        <v>10055000</v>
      </c>
      <c r="G11" s="15">
        <f t="shared" si="1"/>
        <v>3320922.06</v>
      </c>
      <c r="H11" s="15">
        <f t="shared" si="1"/>
        <v>3320922.06</v>
      </c>
      <c r="I11" s="15">
        <f t="shared" si="1"/>
        <v>6734077.9399999995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10055000</v>
      </c>
      <c r="E13" s="16">
        <v>0</v>
      </c>
      <c r="F13" s="16">
        <f aca="true" t="shared" si="2" ref="F13:F18">D13+E13</f>
        <v>10055000</v>
      </c>
      <c r="G13" s="16">
        <v>3320922.06</v>
      </c>
      <c r="H13" s="16">
        <v>3320922.06</v>
      </c>
      <c r="I13" s="16">
        <f aca="true" t="shared" si="3" ref="I13:I18">F13-G13</f>
        <v>6734077.9399999995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858800</v>
      </c>
      <c r="E19" s="15">
        <f t="shared" si="4"/>
        <v>0</v>
      </c>
      <c r="F19" s="15">
        <f t="shared" si="4"/>
        <v>858800</v>
      </c>
      <c r="G19" s="15">
        <f t="shared" si="4"/>
        <v>213229.79</v>
      </c>
      <c r="H19" s="15">
        <f t="shared" si="4"/>
        <v>209535.14</v>
      </c>
      <c r="I19" s="15">
        <f t="shared" si="4"/>
        <v>645570.2100000001</v>
      </c>
    </row>
    <row r="20" spans="2:9" ht="13.5">
      <c r="B20" s="13" t="s">
        <v>21</v>
      </c>
      <c r="C20" s="11"/>
      <c r="D20" s="15">
        <v>346000</v>
      </c>
      <c r="E20" s="16">
        <v>0</v>
      </c>
      <c r="F20" s="15">
        <f aca="true" t="shared" si="5" ref="F20:F28">D20+E20</f>
        <v>346000</v>
      </c>
      <c r="G20" s="16">
        <v>135047.1</v>
      </c>
      <c r="H20" s="16">
        <v>131352.45</v>
      </c>
      <c r="I20" s="16">
        <f>F20-G20</f>
        <v>210952.9</v>
      </c>
    </row>
    <row r="21" spans="2:9" ht="13.5">
      <c r="B21" s="13" t="s">
        <v>22</v>
      </c>
      <c r="C21" s="11"/>
      <c r="D21" s="15">
        <v>22400</v>
      </c>
      <c r="E21" s="16">
        <v>0</v>
      </c>
      <c r="F21" s="15">
        <f t="shared" si="5"/>
        <v>22400</v>
      </c>
      <c r="G21" s="16">
        <v>0</v>
      </c>
      <c r="H21" s="16">
        <v>0</v>
      </c>
      <c r="I21" s="16">
        <f aca="true" t="shared" si="6" ref="I21:I83">F21-G21</f>
        <v>22400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96000</v>
      </c>
      <c r="E23" s="16">
        <v>0</v>
      </c>
      <c r="F23" s="15">
        <f t="shared" si="5"/>
        <v>96000</v>
      </c>
      <c r="G23" s="16">
        <v>27192.34</v>
      </c>
      <c r="H23" s="16">
        <v>27192.34</v>
      </c>
      <c r="I23" s="16">
        <f t="shared" si="6"/>
        <v>68807.66</v>
      </c>
    </row>
    <row r="24" spans="2:9" ht="13.5">
      <c r="B24" s="13" t="s">
        <v>25</v>
      </c>
      <c r="C24" s="11"/>
      <c r="D24" s="15">
        <v>208400</v>
      </c>
      <c r="E24" s="16">
        <v>0</v>
      </c>
      <c r="F24" s="15">
        <f t="shared" si="5"/>
        <v>208400</v>
      </c>
      <c r="G24" s="16">
        <v>0</v>
      </c>
      <c r="H24" s="16">
        <v>0</v>
      </c>
      <c r="I24" s="16">
        <f t="shared" si="6"/>
        <v>208400</v>
      </c>
    </row>
    <row r="25" spans="2:9" ht="13.5">
      <c r="B25" s="13" t="s">
        <v>26</v>
      </c>
      <c r="C25" s="11"/>
      <c r="D25" s="15">
        <v>60000</v>
      </c>
      <c r="E25" s="16">
        <v>0</v>
      </c>
      <c r="F25" s="15">
        <f t="shared" si="5"/>
        <v>60000</v>
      </c>
      <c r="G25" s="16">
        <v>0</v>
      </c>
      <c r="H25" s="16">
        <v>0</v>
      </c>
      <c r="I25" s="16">
        <f t="shared" si="6"/>
        <v>60000</v>
      </c>
    </row>
    <row r="26" spans="2:9" ht="13.5">
      <c r="B26" s="13" t="s">
        <v>27</v>
      </c>
      <c r="C26" s="11"/>
      <c r="D26" s="15">
        <v>14000</v>
      </c>
      <c r="E26" s="16">
        <v>0</v>
      </c>
      <c r="F26" s="15">
        <f t="shared" si="5"/>
        <v>14000</v>
      </c>
      <c r="G26" s="16">
        <v>0</v>
      </c>
      <c r="H26" s="16">
        <v>0</v>
      </c>
      <c r="I26" s="16">
        <f t="shared" si="6"/>
        <v>14000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112000</v>
      </c>
      <c r="E28" s="16">
        <v>0</v>
      </c>
      <c r="F28" s="15">
        <f t="shared" si="5"/>
        <v>112000</v>
      </c>
      <c r="G28" s="16">
        <v>50990.35</v>
      </c>
      <c r="H28" s="16">
        <v>50990.35</v>
      </c>
      <c r="I28" s="16">
        <f t="shared" si="6"/>
        <v>61009.65</v>
      </c>
    </row>
    <row r="29" spans="2:9" ht="13.5">
      <c r="B29" s="3" t="s">
        <v>30</v>
      </c>
      <c r="C29" s="9"/>
      <c r="D29" s="15">
        <f aca="true" t="shared" si="7" ref="D29:I29">SUM(D30:D38)</f>
        <v>1844500</v>
      </c>
      <c r="E29" s="15">
        <f t="shared" si="7"/>
        <v>0</v>
      </c>
      <c r="F29" s="15">
        <f t="shared" si="7"/>
        <v>1844500</v>
      </c>
      <c r="G29" s="15">
        <f t="shared" si="7"/>
        <v>406899.83999999997</v>
      </c>
      <c r="H29" s="15">
        <f t="shared" si="7"/>
        <v>406899.83999999997</v>
      </c>
      <c r="I29" s="15">
        <f t="shared" si="7"/>
        <v>1437600.1600000001</v>
      </c>
    </row>
    <row r="30" spans="2:9" ht="13.5">
      <c r="B30" s="13" t="s">
        <v>31</v>
      </c>
      <c r="C30" s="11"/>
      <c r="D30" s="15">
        <v>377600</v>
      </c>
      <c r="E30" s="16">
        <v>0</v>
      </c>
      <c r="F30" s="15">
        <f aca="true" t="shared" si="8" ref="F30:F38">D30+E30</f>
        <v>377600</v>
      </c>
      <c r="G30" s="16">
        <v>38334</v>
      </c>
      <c r="H30" s="16">
        <v>38334</v>
      </c>
      <c r="I30" s="16">
        <f t="shared" si="6"/>
        <v>339266</v>
      </c>
    </row>
    <row r="31" spans="2:9" ht="13.5">
      <c r="B31" s="13" t="s">
        <v>32</v>
      </c>
      <c r="C31" s="11"/>
      <c r="D31" s="15">
        <v>164000</v>
      </c>
      <c r="E31" s="16">
        <v>0</v>
      </c>
      <c r="F31" s="15">
        <f t="shared" si="8"/>
        <v>164000</v>
      </c>
      <c r="G31" s="16">
        <v>0</v>
      </c>
      <c r="H31" s="16">
        <v>0</v>
      </c>
      <c r="I31" s="16">
        <f t="shared" si="6"/>
        <v>164000</v>
      </c>
    </row>
    <row r="32" spans="2:9" ht="13.5">
      <c r="B32" s="13" t="s">
        <v>33</v>
      </c>
      <c r="C32" s="11"/>
      <c r="D32" s="15">
        <v>26000</v>
      </c>
      <c r="E32" s="16">
        <v>0</v>
      </c>
      <c r="F32" s="15">
        <f t="shared" si="8"/>
        <v>26000</v>
      </c>
      <c r="G32" s="16">
        <v>0</v>
      </c>
      <c r="H32" s="16">
        <v>0</v>
      </c>
      <c r="I32" s="16">
        <f t="shared" si="6"/>
        <v>26000</v>
      </c>
    </row>
    <row r="33" spans="2:9" ht="13.5">
      <c r="B33" s="13" t="s">
        <v>34</v>
      </c>
      <c r="C33" s="11"/>
      <c r="D33" s="15">
        <v>42000</v>
      </c>
      <c r="E33" s="16">
        <v>0</v>
      </c>
      <c r="F33" s="15">
        <f t="shared" si="8"/>
        <v>42000</v>
      </c>
      <c r="G33" s="16">
        <v>0</v>
      </c>
      <c r="H33" s="16">
        <v>0</v>
      </c>
      <c r="I33" s="16">
        <f t="shared" si="6"/>
        <v>42000</v>
      </c>
    </row>
    <row r="34" spans="2:9" ht="13.5">
      <c r="B34" s="13" t="s">
        <v>35</v>
      </c>
      <c r="C34" s="11"/>
      <c r="D34" s="15">
        <v>166800</v>
      </c>
      <c r="E34" s="16">
        <v>0</v>
      </c>
      <c r="F34" s="15">
        <f t="shared" si="8"/>
        <v>166800</v>
      </c>
      <c r="G34" s="16">
        <v>22505</v>
      </c>
      <c r="H34" s="16">
        <v>22505</v>
      </c>
      <c r="I34" s="16">
        <f t="shared" si="6"/>
        <v>144295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289500</v>
      </c>
      <c r="E36" s="16">
        <v>0</v>
      </c>
      <c r="F36" s="15">
        <f t="shared" si="8"/>
        <v>289500</v>
      </c>
      <c r="G36" s="16">
        <v>0</v>
      </c>
      <c r="H36" s="16">
        <v>0</v>
      </c>
      <c r="I36" s="16">
        <f t="shared" si="6"/>
        <v>289500</v>
      </c>
    </row>
    <row r="37" spans="2:9" ht="13.5">
      <c r="B37" s="13" t="s">
        <v>38</v>
      </c>
      <c r="C37" s="11"/>
      <c r="D37" s="15">
        <v>361400</v>
      </c>
      <c r="E37" s="16">
        <v>0</v>
      </c>
      <c r="F37" s="15">
        <f t="shared" si="8"/>
        <v>361400</v>
      </c>
      <c r="G37" s="16">
        <v>41743.84</v>
      </c>
      <c r="H37" s="16">
        <v>41743.84</v>
      </c>
      <c r="I37" s="16">
        <f t="shared" si="6"/>
        <v>319656.16000000003</v>
      </c>
    </row>
    <row r="38" spans="2:9" ht="13.5">
      <c r="B38" s="13" t="s">
        <v>39</v>
      </c>
      <c r="C38" s="11"/>
      <c r="D38" s="15">
        <v>417200</v>
      </c>
      <c r="E38" s="16">
        <v>0</v>
      </c>
      <c r="F38" s="15">
        <f t="shared" si="8"/>
        <v>417200</v>
      </c>
      <c r="G38" s="16">
        <v>304317</v>
      </c>
      <c r="H38" s="16">
        <v>304317</v>
      </c>
      <c r="I38" s="16">
        <f t="shared" si="6"/>
        <v>112883</v>
      </c>
    </row>
    <row r="39" spans="2:9" ht="25.5" customHeight="1">
      <c r="B39" s="37" t="s">
        <v>40</v>
      </c>
      <c r="C39" s="38"/>
      <c r="D39" s="15">
        <f aca="true" t="shared" si="9" ref="D39:I39">SUM(D40:D48)</f>
        <v>526800</v>
      </c>
      <c r="E39" s="15">
        <f t="shared" si="9"/>
        <v>0</v>
      </c>
      <c r="F39" s="15">
        <f>SUM(F40:F48)</f>
        <v>526800</v>
      </c>
      <c r="G39" s="15">
        <f t="shared" si="9"/>
        <v>0</v>
      </c>
      <c r="H39" s="15">
        <f t="shared" si="9"/>
        <v>0</v>
      </c>
      <c r="I39" s="15">
        <f t="shared" si="9"/>
        <v>526800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526800</v>
      </c>
      <c r="E43" s="16">
        <v>0</v>
      </c>
      <c r="F43" s="15">
        <f t="shared" si="10"/>
        <v>526800</v>
      </c>
      <c r="G43" s="16">
        <v>0</v>
      </c>
      <c r="H43" s="16">
        <v>0</v>
      </c>
      <c r="I43" s="16">
        <f t="shared" si="6"/>
        <v>526800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120000</v>
      </c>
      <c r="E49" s="15">
        <f t="shared" si="11"/>
        <v>0</v>
      </c>
      <c r="F49" s="15">
        <f t="shared" si="11"/>
        <v>120000</v>
      </c>
      <c r="G49" s="15">
        <f t="shared" si="11"/>
        <v>5299</v>
      </c>
      <c r="H49" s="15">
        <f t="shared" si="11"/>
        <v>5299</v>
      </c>
      <c r="I49" s="15">
        <f t="shared" si="11"/>
        <v>114701</v>
      </c>
    </row>
    <row r="50" spans="2:9" ht="13.5">
      <c r="B50" s="13" t="s">
        <v>51</v>
      </c>
      <c r="C50" s="11"/>
      <c r="D50" s="15">
        <v>40000</v>
      </c>
      <c r="E50" s="16">
        <v>0</v>
      </c>
      <c r="F50" s="15">
        <f t="shared" si="10"/>
        <v>40000</v>
      </c>
      <c r="G50" s="16">
        <v>0</v>
      </c>
      <c r="H50" s="16">
        <v>0</v>
      </c>
      <c r="I50" s="16">
        <f t="shared" si="6"/>
        <v>40000</v>
      </c>
    </row>
    <row r="51" spans="2:9" ht="13.5">
      <c r="B51" s="13" t="s">
        <v>52</v>
      </c>
      <c r="C51" s="11"/>
      <c r="D51" s="15">
        <v>42000</v>
      </c>
      <c r="E51" s="16">
        <v>0</v>
      </c>
      <c r="F51" s="15">
        <f t="shared" si="10"/>
        <v>42000</v>
      </c>
      <c r="G51" s="16">
        <v>0</v>
      </c>
      <c r="H51" s="16">
        <v>0</v>
      </c>
      <c r="I51" s="16">
        <f t="shared" si="6"/>
        <v>42000</v>
      </c>
    </row>
    <row r="52" spans="2:9" ht="13.5">
      <c r="B52" s="13" t="s">
        <v>53</v>
      </c>
      <c r="C52" s="11"/>
      <c r="D52" s="15">
        <v>8000</v>
      </c>
      <c r="E52" s="16">
        <v>0</v>
      </c>
      <c r="F52" s="15">
        <f t="shared" si="10"/>
        <v>8000</v>
      </c>
      <c r="G52" s="16">
        <v>0</v>
      </c>
      <c r="H52" s="16">
        <v>0</v>
      </c>
      <c r="I52" s="16">
        <f t="shared" si="6"/>
        <v>8000</v>
      </c>
    </row>
    <row r="53" spans="2:9" ht="13.5">
      <c r="B53" s="13" t="s">
        <v>54</v>
      </c>
      <c r="C53" s="11"/>
      <c r="D53" s="15">
        <v>6000</v>
      </c>
      <c r="E53" s="16">
        <v>0</v>
      </c>
      <c r="F53" s="15">
        <f t="shared" si="10"/>
        <v>6000</v>
      </c>
      <c r="G53" s="16">
        <v>0</v>
      </c>
      <c r="H53" s="16">
        <v>0</v>
      </c>
      <c r="I53" s="16">
        <f t="shared" si="6"/>
        <v>6000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16000</v>
      </c>
      <c r="E55" s="16">
        <v>0</v>
      </c>
      <c r="F55" s="15">
        <f t="shared" si="10"/>
        <v>16000</v>
      </c>
      <c r="G55" s="16">
        <v>5299</v>
      </c>
      <c r="H55" s="16">
        <v>5299</v>
      </c>
      <c r="I55" s="16">
        <f t="shared" si="6"/>
        <v>10701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8000</v>
      </c>
      <c r="E58" s="16">
        <v>0</v>
      </c>
      <c r="F58" s="15">
        <f t="shared" si="10"/>
        <v>8000</v>
      </c>
      <c r="G58" s="16">
        <v>0</v>
      </c>
      <c r="H58" s="16">
        <v>0</v>
      </c>
      <c r="I58" s="16">
        <f t="shared" si="6"/>
        <v>8000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13405100</v>
      </c>
      <c r="E160" s="14">
        <f t="shared" si="21"/>
        <v>0</v>
      </c>
      <c r="F160" s="14">
        <f t="shared" si="21"/>
        <v>13405100</v>
      </c>
      <c r="G160" s="14">
        <f t="shared" si="21"/>
        <v>3946350.69</v>
      </c>
      <c r="H160" s="14">
        <f t="shared" si="21"/>
        <v>3942656.04</v>
      </c>
      <c r="I160" s="14">
        <f t="shared" si="21"/>
        <v>9458749.309999999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2023-07-10T15:49:00Z</dcterms:modified>
  <cp:category/>
  <cp:version/>
  <cp:contentType/>
  <cp:contentStatus/>
</cp:coreProperties>
</file>