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<sst xmlns="http://schemas.openxmlformats.org/spreadsheetml/2006/main" count="36" uniqueCount="26">
  <si>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</si>
  <si>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</si>
  <si>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</si>
  <si>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</si>
  <si>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</si>
  <si>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</si>
  <si>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</si>
  <si>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</si>
  <si>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</si>
  <si>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</si>
  <si>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</si>
  <si>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</si>
  <si>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</si>
  <si>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</si>
  <si>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de Champotón (a)</t>
  </si>
  <si>
    <t>Del 1 de Enero al 31 de Diciembre de 2023 (b)</t>
  </si>
  <si>
    <t>ASISTENCIA ALIMENTARIA</t>
  </si>
  <si>
    <t>ADMINISTRACIÓN</t>
  </si>
  <si>
    <t>EDUCACIÓN</t>
  </si>
  <si>
    <t>LOGISTICA</t>
  </si>
  <si>
    <t>PROCURADURIA AUX, DE PROTECCIÓN DE NIÑOS, NIÑAS Y ADOLESCENTES</t>
  </si>
  <si>
    <t>PRODIFDNNA</t>
  </si>
  <si>
    <t>ASISTENCIA SOCIAL Y MÉDICA</t>
  </si>
  <si>
    <t>TALLERES</t>
  </si>
  <si>
    <t>UBR CHAMPOTÓN</t>
  </si>
  <si>
    <t>UBR CHILAM BALAM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</si>
</sst>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2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4.25" thickBot="1"/>
    <row r="2" spans="2:8" ht="13.5">
      <c r="B2" s="20" t="s">
        <v>14</v>
      </c>
      <c r="C2" s="21"/>
      <c r="D2" s="21"/>
      <c r="E2" s="21"/>
      <c r="F2" s="21"/>
      <c r="G2" s="21"/>
      <c r="H2" s="22"/>
    </row>
    <row r="3" spans="2:8" ht="13.5">
      <c r="B3" s="23" t="s">
        <v>0</v>
      </c>
      <c r="C3" s="24"/>
      <c r="D3" s="24"/>
      <c r="E3" s="24"/>
      <c r="F3" s="24"/>
      <c r="G3" s="24"/>
      <c r="H3" s="25"/>
    </row>
    <row r="4" spans="2:8" ht="13.5">
      <c r="B4" s="23" t="s">
        <v>1</v>
      </c>
      <c r="C4" s="24"/>
      <c r="D4" s="24"/>
      <c r="E4" s="24"/>
      <c r="F4" s="24"/>
      <c r="G4" s="24"/>
      <c r="H4" s="25"/>
    </row>
    <row r="5" spans="2:8" ht="13.5">
      <c r="B5" s="23" t="s">
        <v>15</v>
      </c>
      <c r="C5" s="24"/>
      <c r="D5" s="24"/>
      <c r="E5" s="24"/>
      <c r="F5" s="24"/>
      <c r="G5" s="24"/>
      <c r="H5" s="25"/>
    </row>
    <row r="6" spans="2:8" ht="14.25" thickBot="1">
      <c r="B6" s="26" t="s">
        <v>2</v>
      </c>
      <c r="C6" s="27"/>
      <c r="D6" s="27"/>
      <c r="E6" s="27"/>
      <c r="F6" s="27"/>
      <c r="G6" s="27"/>
      <c r="H6" s="28"/>
    </row>
    <row r="7" spans="2:8" ht="14.2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7.7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3.5">
      <c r="B9" s="2" t="s">
        <v>12</v>
      </c>
      <c r="C9" s="11">
        <f>SUM(C10:C19)</f>
        <v>13405100</v>
      </c>
      <c r="D9" s="11">
        <f>SUM(D10:D19)</f>
        <v>0</v>
      </c>
      <c r="E9" s="11">
        <f>SUM(E10:E19)</f>
        <v>13405100</v>
      </c>
      <c r="F9" s="11">
        <f>SUM(F10:F19)</f>
        <v>8754796.36</v>
      </c>
      <c r="G9" s="11">
        <f>SUM(G10:G19)</f>
        <v>8751101.71</v>
      </c>
      <c r="H9" s="11">
        <f>SUM(H10:H19)</f>
        <v>4650303.64</v>
      </c>
    </row>
    <row r="10" spans="2:8" ht="12.75" customHeight="1">
      <c r="B10" s="7" t="s">
        <v>16</v>
      </c>
      <c r="C10" s="8">
        <v>212900</v>
      </c>
      <c r="D10" s="8">
        <v>-45520.54</v>
      </c>
      <c r="E10" s="8">
        <f>C10+D10</f>
        <v>167379.46</v>
      </c>
      <c r="F10" s="8">
        <v>51826.23</v>
      </c>
      <c r="G10" s="8">
        <v>51826.23</v>
      </c>
      <c r="H10" s="13">
        <f>E10-F10</f>
        <v>115553.22999999998</v>
      </c>
    </row>
    <row r="11" spans="2:8" ht="13.5">
      <c r="B11" s="7" t="s">
        <v>17</v>
      </c>
      <c r="C11" s="9">
        <v>12089000</v>
      </c>
      <c r="D11" s="9">
        <v>162720.54</v>
      </c>
      <c r="E11" s="9">
        <f>C11+D11</f>
        <v>12251720.54</v>
      </c>
      <c r="F11" s="9">
        <v>8599565.61</v>
      </c>
      <c r="G11" s="9">
        <v>8595870.96</v>
      </c>
      <c r="H11" s="13">
        <f>E11-F11</f>
        <v>3652154.9299999997</v>
      </c>
    </row>
    <row r="12" spans="2:8" ht="13.5">
      <c r="B12" s="7" t="s">
        <v>18</v>
      </c>
      <c r="C12" s="9">
        <v>49400</v>
      </c>
      <c r="D12" s="9">
        <v>0</v>
      </c>
      <c r="E12" s="9">
        <f>C12+D12</f>
        <v>49400</v>
      </c>
      <c r="F12" s="9">
        <v>2025</v>
      </c>
      <c r="G12" s="9">
        <v>2025</v>
      </c>
      <c r="H12" s="13">
        <f>E12-F12</f>
        <v>47375</v>
      </c>
    </row>
    <row r="13" spans="2:8" ht="13.5">
      <c r="B13" s="7" t="s">
        <v>19</v>
      </c>
      <c r="C13" s="9">
        <v>203000</v>
      </c>
      <c r="D13" s="9">
        <v>0</v>
      </c>
      <c r="E13" s="9">
        <f>C13+D13</f>
        <v>203000</v>
      </c>
      <c r="F13" s="9">
        <v>33893.84</v>
      </c>
      <c r="G13" s="9">
        <v>33893.84</v>
      </c>
      <c r="H13" s="13">
        <f>E13-F13</f>
        <v>169106.16</v>
      </c>
    </row>
    <row r="14" spans="2:8" ht="27">
      <c r="B14" s="7" t="s">
        <v>20</v>
      </c>
      <c r="C14" s="9">
        <v>53600</v>
      </c>
      <c r="D14" s="9">
        <v>-12400</v>
      </c>
      <c r="E14" s="9">
        <f>C14+D14</f>
        <v>41200</v>
      </c>
      <c r="F14" s="9">
        <v>6000</v>
      </c>
      <c r="G14" s="9">
        <v>6000</v>
      </c>
      <c r="H14" s="13">
        <f>E14-F14</f>
        <v>35200</v>
      </c>
    </row>
    <row r="15" spans="2:8" ht="13.5">
      <c r="B15" s="7" t="s">
        <v>21</v>
      </c>
      <c r="C15" s="9">
        <v>65000</v>
      </c>
      <c r="D15" s="9">
        <v>-6000</v>
      </c>
      <c r="E15" s="9">
        <f>C15+D15</f>
        <v>59000</v>
      </c>
      <c r="F15" s="9">
        <v>19040</v>
      </c>
      <c r="G15" s="9">
        <v>19040</v>
      </c>
      <c r="H15" s="13">
        <f>E15-F15</f>
        <v>39960</v>
      </c>
    </row>
    <row r="16" spans="2:8" ht="13.5">
      <c r="B16" s="7" t="s">
        <v>22</v>
      </c>
      <c r="C16" s="9">
        <v>518000</v>
      </c>
      <c r="D16" s="9">
        <v>0</v>
      </c>
      <c r="E16" s="9">
        <f>C16+D16</f>
        <v>518000</v>
      </c>
      <c r="F16" s="9">
        <v>40390.28</v>
      </c>
      <c r="G16" s="9">
        <v>40390.28</v>
      </c>
      <c r="H16" s="13">
        <f>E16-F16</f>
        <v>477609.72</v>
      </c>
    </row>
    <row r="17" spans="2:8" ht="13.5">
      <c r="B17" s="7" t="s">
        <v>23</v>
      </c>
      <c r="C17" s="9">
        <v>52600</v>
      </c>
      <c r="D17" s="9">
        <v>-4000</v>
      </c>
      <c r="E17" s="9">
        <f>C17+D17</f>
        <v>48600</v>
      </c>
      <c r="F17" s="9">
        <v>2055.4</v>
      </c>
      <c r="G17" s="9">
        <v>2055.4</v>
      </c>
      <c r="H17" s="13">
        <f>E17-F17</f>
        <v>46544.6</v>
      </c>
    </row>
    <row r="18" spans="2:8" ht="13.5">
      <c r="B18" s="6" t="s">
        <v>24</v>
      </c>
      <c r="C18" s="9">
        <v>102400</v>
      </c>
      <c r="D18" s="9">
        <v>-59200</v>
      </c>
      <c r="E18" s="9">
        <f>C18+D18</f>
        <v>43200</v>
      </c>
      <c r="F18" s="9">
        <v>0</v>
      </c>
      <c r="G18" s="9">
        <v>0</v>
      </c>
      <c r="H18" s="9">
        <f>E18-F18</f>
        <v>43200</v>
      </c>
    </row>
    <row r="19" spans="2:8" ht="13.5">
      <c r="B19" s="6" t="s">
        <v>25</v>
      </c>
      <c r="C19" s="9">
        <v>59200</v>
      </c>
      <c r="D19" s="9">
        <v>-35600</v>
      </c>
      <c r="E19" s="9">
        <f>C19+D19</f>
        <v>23600</v>
      </c>
      <c r="F19" s="9">
        <v>0</v>
      </c>
      <c r="G19" s="9">
        <v>0</v>
      </c>
      <c r="H19" s="9">
        <f>E19-F19</f>
        <v>23600</v>
      </c>
    </row>
    <row r="20" spans="2:8" s="29" customFormat="1" ht="13.5">
      <c r="B20" s="3" t="s">
        <v>13</v>
      </c>
      <c r="C20" s="12">
        <f>SUM(C21:C30)</f>
        <v>0</v>
      </c>
      <c r="D20" s="12">
        <f>SUM(D21:D30)</f>
        <v>0</v>
      </c>
      <c r="E20" s="12">
        <f>SUM(E21:E30)</f>
        <v>0</v>
      </c>
      <c r="F20" s="12">
        <f>SUM(F21:F30)</f>
        <v>0</v>
      </c>
      <c r="G20" s="12">
        <f>SUM(G21:G30)</f>
        <v>0</v>
      </c>
      <c r="H20" s="12">
        <f>SUM(H21:H30)</f>
        <v>0</v>
      </c>
    </row>
    <row r="21" spans="2:8" ht="13.5">
      <c r="B21" s="7" t="s">
        <v>16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3.5">
      <c r="B22" s="7" t="s">
        <v>17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3.5">
      <c r="B23" s="7" t="s">
        <v>18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3.5">
      <c r="B24" s="7" t="s">
        <v>19</v>
      </c>
      <c r="C24" s="8">
        <v>0</v>
      </c>
      <c r="D24" s="8">
        <v>0</v>
      </c>
      <c r="E24" s="8">
        <f>C24+D24</f>
        <v>0</v>
      </c>
      <c r="F24" s="8">
        <v>0</v>
      </c>
      <c r="G24" s="8">
        <v>0</v>
      </c>
      <c r="H24" s="13">
        <f>E24-F24</f>
        <v>0</v>
      </c>
    </row>
    <row r="25" spans="2:8" ht="27">
      <c r="B25" s="7" t="s">
        <v>20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13">
        <f>E25-F25</f>
        <v>0</v>
      </c>
    </row>
    <row r="26" spans="2:8" ht="13.5">
      <c r="B26" s="7" t="s">
        <v>21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13">
        <f>E26-F26</f>
        <v>0</v>
      </c>
    </row>
    <row r="27" spans="2:8" ht="13.5">
      <c r="B27" s="7" t="s">
        <v>22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13">
        <f>E27-F27</f>
        <v>0</v>
      </c>
    </row>
    <row r="28" spans="2:8" ht="13.5">
      <c r="B28" s="7" t="s">
        <v>23</v>
      </c>
      <c r="C28" s="9">
        <v>0</v>
      </c>
      <c r="D28" s="9">
        <v>0</v>
      </c>
      <c r="E28" s="9">
        <f>C28+D28</f>
        <v>0</v>
      </c>
      <c r="F28" s="9">
        <v>0</v>
      </c>
      <c r="G28" s="9">
        <v>0</v>
      </c>
      <c r="H28" s="13">
        <f>E28-F28</f>
        <v>0</v>
      </c>
    </row>
    <row r="29" spans="2:8" ht="13.5">
      <c r="B29" s="6" t="s">
        <v>24</v>
      </c>
      <c r="C29" s="9">
        <v>0</v>
      </c>
      <c r="D29" s="9">
        <v>0</v>
      </c>
      <c r="E29" s="9">
        <f>C29+D29</f>
        <v>0</v>
      </c>
      <c r="F29" s="9">
        <v>0</v>
      </c>
      <c r="G29" s="9">
        <v>0</v>
      </c>
      <c r="H29" s="13">
        <f>E29-F29</f>
        <v>0</v>
      </c>
    </row>
    <row r="30" spans="2:8" ht="13.5">
      <c r="B30" s="6" t="s">
        <v>25</v>
      </c>
      <c r="C30" s="9">
        <v>0</v>
      </c>
      <c r="D30" s="9">
        <v>0</v>
      </c>
      <c r="E30" s="9">
        <f>C30+D30</f>
        <v>0</v>
      </c>
      <c r="F30" s="9">
        <v>0</v>
      </c>
      <c r="G30" s="9">
        <v>0</v>
      </c>
      <c r="H30" s="13">
        <f>E30-F30</f>
        <v>0</v>
      </c>
    </row>
    <row r="31" spans="2:8" s="29" customFormat="1" ht="13.5">
      <c r="B31" s="6"/>
      <c r="C31" s="9"/>
      <c r="D31" s="9"/>
      <c r="E31" s="9"/>
      <c r="F31" s="9"/>
      <c r="G31" s="9"/>
      <c r="H31" s="13"/>
    </row>
    <row r="32" spans="2:8" ht="13.5">
      <c r="B32" s="2" t="s">
        <v>11</v>
      </c>
      <c r="C32" s="10">
        <f>C9+C20</f>
        <v>13405100</v>
      </c>
      <c r="D32" s="10">
        <f>D9+D20</f>
        <v>0</v>
      </c>
      <c r="E32" s="10">
        <f>E9+E20</f>
        <v>13405100</v>
      </c>
      <c r="F32" s="10">
        <f>F9+F20</f>
        <v>8754796.36</v>
      </c>
      <c r="G32" s="10">
        <f>G9+G20</f>
        <v>8751101.71</v>
      </c>
      <c r="H32" s="10">
        <f>H9+H20</f>
        <v>4650303.64</v>
      </c>
    </row>
    <row r="33" spans="2:8" ht="14.25" thickBot="1">
      <c r="B33" s="4"/>
      <c r="C33" s="14"/>
      <c r="D33" s="14"/>
      <c r="E33" s="14"/>
      <c r="F33" s="14"/>
      <c r="G33" s="14"/>
      <c r="H33" s="14"/>
    </row>
    <row r="322" spans="2:8" ht="13.5">
      <c r="B322" s="30"/>
      <c r="C322" s="30"/>
      <c r="D322" s="30"/>
      <c r="E322" s="30"/>
      <c r="F322" s="30"/>
      <c r="G322" s="30"/>
      <c r="H32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AYLIN ABIGAIL DE LEON ALMEYDA</cp:lastModifiedBy>
  <cp:lastPrinted>2016-12-22T17:30:19Z</cp:lastPrinted>
  <dcterms:created xsi:type="dcterms:W3CDTF">2016-10-11T20:43:07Z</dcterms:created>
  <dcterms:modified xsi:type="dcterms:W3CDTF">2024-01-25T20:56:57Z</dcterms:modified>
  <cp:category/>
  <cp:version/>
  <cp:contentType/>
  <cp:contentStatus/>
</cp:coreProperties>
</file>