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<sst xmlns="http://schemas.openxmlformats.org/spreadsheetml/2006/main" count="80" uniqueCount="48">
  <si>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NOMBRE DEL ENTE PÚBLICO (a)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</si>
  <si>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</si>
  <si>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</si>
  <si>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</si>
  <si>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</si>
  <si>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</si>
  <si>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</si>
  <si>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</si>
  <si>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</si>
  <si>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</si>
  <si>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</si>
  <si>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</si>
  <si>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</si>
  <si>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</si>
  <si>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</si>
  <si>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</si>
  <si>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</si>
  <si>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</si>
  <si>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</si>
  <si>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</si>
  <si>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</si>
  <si>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</si>
  <si>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</si>
  <si>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</si>
  <si>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</si>
  <si>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</si>
  <si>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</si>
  <si>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</si>
  <si>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</si>
  <si>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</si>
  <si>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</si>
  <si>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</si>
  <si>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</si>
  <si>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</si>
  <si>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</si>
  <si>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</si>
  <si>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</si>
  <si>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</si>
  <si>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</si>
  <si>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</si>
  <si>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</si>
  <si>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</si>
  <si>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</si>
  <si>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</si>
  <si>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</si>
  <si>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</si>
  <si>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</si>
  <si>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DE 2022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</si>
</sst>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79" activePane="bottomLeft" state="frozen"/>
      <selection pane="topLeft" activeCell="A1" sqref="A1"/>
      <selection pane="bottomLeft" activeCell="A85" sqref="A8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0</v>
      </c>
      <c r="B2" s="22"/>
      <c r="C2" s="22"/>
      <c r="D2" s="22"/>
      <c r="E2" s="22"/>
      <c r="F2" s="22"/>
      <c r="G2" s="23"/>
    </row>
    <row r="3" spans="1:7" ht="12.75">
      <c r="A3" s="17" t="s">
        <v>1</v>
      </c>
      <c r="B3" s="24"/>
      <c r="C3" s="24"/>
      <c r="D3" s="24"/>
      <c r="E3" s="24"/>
      <c r="F3" s="24"/>
      <c r="G3" s="25"/>
    </row>
    <row r="4" spans="1:7" ht="12.75">
      <c r="A4" s="17" t="s">
        <v>2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3</v>
      </c>
      <c r="B6" s="26"/>
      <c r="C6" s="26"/>
      <c r="D6" s="26"/>
      <c r="E6" s="26"/>
      <c r="F6" s="26"/>
      <c r="G6" s="27"/>
    </row>
    <row r="7" spans="1:7" ht="15.75" customHeight="1">
      <c r="A7" s="16" t="s">
        <v>4</v>
      </c>
      <c r="B7" s="28" t="s">
        <v>5</v>
      </c>
      <c r="C7" s="29"/>
      <c r="D7" s="29"/>
      <c r="E7" s="29"/>
      <c r="F7" s="30"/>
      <c r="G7" s="19" t="s">
        <v>6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12</v>
      </c>
      <c r="B11" s="4">
        <f aca="true" t="shared" si="0" ref="B11:G11">B12+B22+B31+B42</f>
        <v>9014994</v>
      </c>
      <c r="C11" s="4">
        <f t="shared" si="0"/>
        <v>797099</v>
      </c>
      <c r="D11" s="4">
        <f t="shared" si="0"/>
        <v>9812093</v>
      </c>
      <c r="E11" s="4">
        <f t="shared" si="0"/>
        <v>8012808</v>
      </c>
      <c r="F11" s="4">
        <f t="shared" si="0"/>
        <v>7763474</v>
      </c>
      <c r="G11" s="4">
        <f t="shared" si="0"/>
        <v>1799285</v>
      </c>
    </row>
    <row r="12" spans="1:7" ht="12.75">
      <c r="A12" s="8" t="s">
        <v>13</v>
      </c>
      <c r="B12" s="4">
        <f>SUM(B13:B20)</f>
        <v>7955418</v>
      </c>
      <c r="C12" s="4">
        <f>SUM(C13:C20)</f>
        <v>797099</v>
      </c>
      <c r="D12" s="4">
        <f>SUM(D13:D20)</f>
        <v>8752517</v>
      </c>
      <c r="E12" s="4">
        <f>SUM(E13:E20)</f>
        <v>8002056</v>
      </c>
      <c r="F12" s="4">
        <f>SUM(F13:F20)</f>
        <v>7751652</v>
      </c>
      <c r="G12" s="4">
        <f>D12-E12</f>
        <v>750461</v>
      </c>
    </row>
    <row r="13" spans="1:7" ht="12.75">
      <c r="A13" s="11" t="s">
        <v>14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15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16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17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18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19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20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21</v>
      </c>
      <c r="B20" s="5">
        <v>7955418</v>
      </c>
      <c r="C20" s="5">
        <v>797099</v>
      </c>
      <c r="D20" s="5">
        <f t="shared" si="2"/>
        <v>8752517</v>
      </c>
      <c r="E20" s="5">
        <v>8002056</v>
      </c>
      <c r="F20" s="5">
        <v>7751652</v>
      </c>
      <c r="G20" s="5">
        <f t="shared" si="1"/>
        <v>750461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22</v>
      </c>
      <c r="B22" s="4">
        <f>SUM(B23:B29)</f>
        <v>1059576</v>
      </c>
      <c r="C22" s="4">
        <f>SUM(C23:C29)</f>
        <v>0</v>
      </c>
      <c r="D22" s="4">
        <f>SUM(D23:D29)</f>
        <v>1059576</v>
      </c>
      <c r="E22" s="4">
        <f>SUM(E23:E29)</f>
        <v>10752</v>
      </c>
      <c r="F22" s="4">
        <f>SUM(F23:F29)</f>
        <v>11822</v>
      </c>
      <c r="G22" s="4">
        <f aca="true" t="shared" si="3" ref="G22:G29">D22-E22</f>
        <v>1048824</v>
      </c>
    </row>
    <row r="23" spans="1:7" ht="12.75">
      <c r="A23" s="11" t="s">
        <v>23</v>
      </c>
      <c r="B23" s="5">
        <v>7700</v>
      </c>
      <c r="C23" s="5">
        <v>0</v>
      </c>
      <c r="D23" s="5">
        <f>B23+C23</f>
        <v>7700</v>
      </c>
      <c r="E23" s="5">
        <v>0</v>
      </c>
      <c r="F23" s="5">
        <v>0</v>
      </c>
      <c r="G23" s="5">
        <f t="shared" si="3"/>
        <v>7700</v>
      </c>
    </row>
    <row r="24" spans="1:7" ht="12.75">
      <c r="A24" s="11" t="s">
        <v>24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25</v>
      </c>
      <c r="B25" s="5">
        <v>255302</v>
      </c>
      <c r="C25" s="5">
        <v>0</v>
      </c>
      <c r="D25" s="5">
        <f t="shared" si="4"/>
        <v>255302</v>
      </c>
      <c r="E25" s="5">
        <v>2050</v>
      </c>
      <c r="F25" s="5">
        <v>1120</v>
      </c>
      <c r="G25" s="5">
        <f t="shared" si="3"/>
        <v>253252</v>
      </c>
    </row>
    <row r="26" spans="1:7" ht="12.75">
      <c r="A26" s="11" t="s">
        <v>26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27</v>
      </c>
      <c r="B27" s="5">
        <v>39900</v>
      </c>
      <c r="C27" s="5">
        <v>0</v>
      </c>
      <c r="D27" s="5">
        <f t="shared" si="4"/>
        <v>39900</v>
      </c>
      <c r="E27" s="5">
        <v>0</v>
      </c>
      <c r="F27" s="5">
        <v>0</v>
      </c>
      <c r="G27" s="5">
        <f t="shared" si="3"/>
        <v>39900</v>
      </c>
    </row>
    <row r="28" spans="1:7" ht="12.75">
      <c r="A28" s="11" t="s">
        <v>28</v>
      </c>
      <c r="B28" s="5">
        <v>70800</v>
      </c>
      <c r="C28" s="5">
        <v>0</v>
      </c>
      <c r="D28" s="5">
        <f t="shared" si="4"/>
        <v>70800</v>
      </c>
      <c r="E28" s="5">
        <v>0</v>
      </c>
      <c r="F28" s="5">
        <v>2000</v>
      </c>
      <c r="G28" s="5">
        <f t="shared" si="3"/>
        <v>70800</v>
      </c>
    </row>
    <row r="29" spans="1:7" ht="12.75">
      <c r="A29" s="11" t="s">
        <v>29</v>
      </c>
      <c r="B29" s="5">
        <v>685874</v>
      </c>
      <c r="C29" s="5">
        <v>0</v>
      </c>
      <c r="D29" s="5">
        <f t="shared" si="4"/>
        <v>685874</v>
      </c>
      <c r="E29" s="5">
        <v>8702</v>
      </c>
      <c r="F29" s="5">
        <v>8702</v>
      </c>
      <c r="G29" s="5">
        <f t="shared" si="3"/>
        <v>677172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30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31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32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33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34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35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36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37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38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39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40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41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42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43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44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45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13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14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15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16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17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18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19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20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21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22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23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24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25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26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27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28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29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30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31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32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33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34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35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36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37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38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39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40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41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42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43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44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46</v>
      </c>
      <c r="B85" s="4">
        <f aca="true" t="shared" si="11" ref="B85:G85">B11+B48</f>
        <v>9014994</v>
      </c>
      <c r="C85" s="4">
        <f t="shared" si="11"/>
        <v>797099</v>
      </c>
      <c r="D85" s="4">
        <f t="shared" si="11"/>
        <v>9812093</v>
      </c>
      <c r="E85" s="4">
        <f t="shared" si="11"/>
        <v>8012808</v>
      </c>
      <c r="F85" s="4">
        <f t="shared" si="11"/>
        <v>7763474</v>
      </c>
      <c r="G85" s="4">
        <f t="shared" si="11"/>
        <v>1799285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Martin</cp:lastModifiedBy>
  <cp:lastPrinted>2016-12-22T17:33:12Z</cp:lastPrinted>
  <dcterms:created xsi:type="dcterms:W3CDTF">2016-10-11T20:47:09Z</dcterms:created>
  <dcterms:modified xsi:type="dcterms:W3CDTF">2023-01-26T16:33:04Z</dcterms:modified>
  <cp:category/>
  <cp:version/>
  <cp:contentType/>
  <cp:contentStatus/>
</cp:coreProperties>
</file>