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<sst xmlns="http://schemas.openxmlformats.org/spreadsheetml/2006/main" count="127" uniqueCount="124">
  <si>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</si>
  <si>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</si>
  <si>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</si>
  <si>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</si>
  <si>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</si>
  <si>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</si>
  <si>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</si>
  <si>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</si>
  <si>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</si>
  <si>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</si>
  <si>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</si>
  <si>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</si>
  <si>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</si>
  <si>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</si>
  <si>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</si>
  <si>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</si>
  <si>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</si>
  <si>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</si>
  <si>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</si>
  <si>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</si>
  <si>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</si>
  <si>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</si>
  <si>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</si>
  <si>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</si>
  <si>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</si>
  <si>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</si>
  <si>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</si>
  <si>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</si>
  <si>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</si>
  <si>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</si>
  <si>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</si>
  <si>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</si>
  <si>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</si>
  <si>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</si>
  <si>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</si>
  <si>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</si>
  <si>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</si>
  <si>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</si>
  <si>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</si>
  <si>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</si>
  <si>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</si>
  <si>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</si>
  <si>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</si>
  <si>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</si>
  <si>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</si>
  <si>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</si>
  <si>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</si>
  <si>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</si>
  <si>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</si>
  <si>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</si>
  <si>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</si>
  <si>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</si>
  <si>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</si>
  <si>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</si>
  <si>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</si>
  <si>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</si>
  <si>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</si>
  <si>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</si>
  <si>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</si>
  <si>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</si>
  <si>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</si>
  <si>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</si>
  <si>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</si>
  <si>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</si>
  <si>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</si>
  <si>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</si>
  <si>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</si>
  <si>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</si>
  <si>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</si>
  <si>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</si>
  <si>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</si>
  <si>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</si>
  <si>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</si>
  <si>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</si>
  <si>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</si>
  <si>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</si>
  <si>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</si>
  <si>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</si>
  <si>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</si>
  <si>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</si>
  <si>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</si>
  <si>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</si>
  <si>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</si>
  <si>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</si>
  <si>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</si>
  <si>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</si>
  <si>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</si>
  <si>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</si>
  <si>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</si>
  <si>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</si>
  <si>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</si>
  <si>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</si>
  <si>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</si>
  <si>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</si>
  <si>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</si>
  <si>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</si>
  <si>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</si>
  <si>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</si>
  <si>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</si>
  <si>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</si>
  <si>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</si>
  <si>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</si>
  <si>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</si>
  <si>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</si>
  <si>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</si>
  <si>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</si>
  <si>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</si>
  <si>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</si>
  <si>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</si>
  <si>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</si>
  <si>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</si>
  <si>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</si>
  <si>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</si>
  <si>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</si>
  <si>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</si>
  <si>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</si>
  <si>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</si>
  <si>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</si>
  <si>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</si>
  <si>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</si>
  <si>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para el Desarrollo Integral de la Familia de Champotón (a)</t>
  </si>
  <si>
    <t>Al 31 de diciembre de 2020 y al 31 de Diciembre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</si>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</sst>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4.25" thickBot="1"/>
    <row r="2" spans="2:7" ht="13.5">
      <c r="B2" s="20" t="s">
        <v>120</v>
      </c>
      <c r="C2" s="21"/>
      <c r="D2" s="21"/>
      <c r="E2" s="21"/>
      <c r="F2" s="21"/>
      <c r="G2" s="22"/>
    </row>
    <row r="3" spans="2:7" ht="13.5">
      <c r="B3" s="23" t="s">
        <v>0</v>
      </c>
      <c r="C3" s="24"/>
      <c r="D3" s="24"/>
      <c r="E3" s="24"/>
      <c r="F3" s="24"/>
      <c r="G3" s="25"/>
    </row>
    <row r="4" spans="2:7" ht="13.5">
      <c r="B4" s="23" t="s">
        <v>121</v>
      </c>
      <c r="C4" s="24"/>
      <c r="D4" s="24"/>
      <c r="E4" s="24"/>
      <c r="F4" s="24"/>
      <c r="G4" s="25"/>
    </row>
    <row r="5" spans="2:7" ht="14.25" thickBot="1">
      <c r="B5" s="26" t="s">
        <v>1</v>
      </c>
      <c r="C5" s="27"/>
      <c r="D5" s="27"/>
      <c r="E5" s="27"/>
      <c r="F5" s="27"/>
      <c r="G5" s="28"/>
    </row>
    <row r="6" spans="2:7" ht="27.7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3.5">
      <c r="B7" s="6" t="s">
        <v>3</v>
      </c>
      <c r="C7" s="7"/>
      <c r="D7" s="7"/>
      <c r="E7" s="8" t="s">
        <v>4</v>
      </c>
      <c r="F7" s="7"/>
      <c r="G7" s="7"/>
    </row>
    <row r="8" spans="2:7" ht="13.5">
      <c r="B8" s="6" t="s">
        <v>5</v>
      </c>
      <c r="C8" s="9"/>
      <c r="D8" s="9"/>
      <c r="E8" s="8" t="s">
        <v>6</v>
      </c>
      <c r="F8" s="9"/>
      <c r="G8" s="9"/>
    </row>
    <row r="9" spans="2:7" ht="13.5">
      <c r="B9" s="10" t="s">
        <v>7</v>
      </c>
      <c r="C9" s="9">
        <f>SUM(C10:C16)</f>
        <v>544769.85</v>
      </c>
      <c r="D9" s="9">
        <f>SUM(D10:D16)</f>
        <v>510583.53</v>
      </c>
      <c r="E9" s="11" t="s">
        <v>8</v>
      </c>
      <c r="F9" s="9">
        <f>SUM(F10:F18)</f>
        <v>745668.5700000001</v>
      </c>
      <c r="G9" s="9">
        <f>SUM(G10:G18)</f>
        <v>775701.8200000001</v>
      </c>
    </row>
    <row r="10" spans="2:7" ht="13.5">
      <c r="B10" s="12" t="s">
        <v>9</v>
      </c>
      <c r="C10" s="9">
        <v>-5000</v>
      </c>
      <c r="D10" s="9">
        <v>-5000</v>
      </c>
      <c r="E10" s="13" t="s">
        <v>10</v>
      </c>
      <c r="F10" s="9">
        <v>10390.2</v>
      </c>
      <c r="G10" s="9">
        <v>10390.2</v>
      </c>
    </row>
    <row r="11" spans="2:7" ht="13.5">
      <c r="B11" s="12" t="s">
        <v>11</v>
      </c>
      <c r="C11" s="9">
        <v>34477.83</v>
      </c>
      <c r="D11" s="9">
        <v>291.51</v>
      </c>
      <c r="E11" s="13" t="s">
        <v>12</v>
      </c>
      <c r="F11" s="9">
        <v>16098.55</v>
      </c>
      <c r="G11" s="9">
        <v>16098.55</v>
      </c>
    </row>
    <row r="12" spans="2:7" ht="13.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3.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3.5">
      <c r="B14" s="12" t="s">
        <v>17</v>
      </c>
      <c r="C14" s="9">
        <v>0</v>
      </c>
      <c r="D14" s="9">
        <v>0</v>
      </c>
      <c r="E14" s="13" t="s">
        <v>18</v>
      </c>
      <c r="F14" s="9">
        <v>78532.79</v>
      </c>
      <c r="G14" s="9">
        <v>78532.79</v>
      </c>
    </row>
    <row r="15" spans="2:7" ht="27">
      <c r="B15" s="12" t="s">
        <v>19</v>
      </c>
      <c r="C15" s="9">
        <v>515292.02</v>
      </c>
      <c r="D15" s="9">
        <v>515292.02</v>
      </c>
      <c r="E15" s="13" t="s">
        <v>20</v>
      </c>
      <c r="F15" s="9">
        <v>0</v>
      </c>
      <c r="G15" s="9">
        <v>0</v>
      </c>
    </row>
    <row r="16" spans="2:7" ht="13.5">
      <c r="B16" s="12" t="s">
        <v>21</v>
      </c>
      <c r="C16" s="9">
        <v>0</v>
      </c>
      <c r="D16" s="9">
        <v>0</v>
      </c>
      <c r="E16" s="13" t="s">
        <v>22</v>
      </c>
      <c r="F16" s="9">
        <v>640647.03</v>
      </c>
      <c r="G16" s="9">
        <v>670680.28</v>
      </c>
    </row>
    <row r="17" spans="2:7" ht="27">
      <c r="B17" s="10" t="s">
        <v>23</v>
      </c>
      <c r="C17" s="9">
        <f>SUM(C18:C24)</f>
        <v>651301.92</v>
      </c>
      <c r="D17" s="9">
        <f>SUM(D18:D24)</f>
        <v>653328.09</v>
      </c>
      <c r="E17" s="13" t="s">
        <v>24</v>
      </c>
      <c r="F17" s="9">
        <v>0</v>
      </c>
      <c r="G17" s="9">
        <v>0</v>
      </c>
    </row>
    <row r="18" spans="2:7" ht="13.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3.5">
      <c r="B19" s="12" t="s">
        <v>27</v>
      </c>
      <c r="C19" s="9">
        <v>-2026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3.5">
      <c r="B20" s="12" t="s">
        <v>29</v>
      </c>
      <c r="C20" s="9">
        <v>644362.25</v>
      </c>
      <c r="D20" s="9">
        <v>644362.25</v>
      </c>
      <c r="E20" s="13" t="s">
        <v>30</v>
      </c>
      <c r="F20" s="9">
        <v>0</v>
      </c>
      <c r="G20" s="9">
        <v>0</v>
      </c>
    </row>
    <row r="21" spans="2:7" ht="13.5">
      <c r="B21" s="12" t="s">
        <v>31</v>
      </c>
      <c r="C21" s="9">
        <v>8965.67</v>
      </c>
      <c r="D21" s="9">
        <v>8965.84</v>
      </c>
      <c r="E21" s="14" t="s">
        <v>32</v>
      </c>
      <c r="F21" s="9">
        <v>0</v>
      </c>
      <c r="G21" s="9">
        <v>0</v>
      </c>
    </row>
    <row r="22" spans="2:7" ht="13.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3.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3.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3.5">
      <c r="B25" s="10" t="s">
        <v>39</v>
      </c>
      <c r="C25" s="9">
        <f>SUM(C26:C30)</f>
        <v>14936.56</v>
      </c>
      <c r="D25" s="9">
        <f>SUM(D26:D30)</f>
        <v>14936.56</v>
      </c>
      <c r="E25" s="13" t="s">
        <v>40</v>
      </c>
      <c r="F25" s="9">
        <v>0</v>
      </c>
      <c r="G25" s="9">
        <v>0</v>
      </c>
    </row>
    <row r="26" spans="2:7" ht="27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7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7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3.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3.5">
      <c r="B30" s="12" t="s">
        <v>49</v>
      </c>
      <c r="C30" s="9">
        <v>14936.56</v>
      </c>
      <c r="D30" s="9">
        <v>14936.56</v>
      </c>
      <c r="E30" s="13" t="s">
        <v>50</v>
      </c>
      <c r="F30" s="9">
        <v>0</v>
      </c>
      <c r="G30" s="9">
        <v>0</v>
      </c>
    </row>
    <row r="31" spans="2:7" ht="27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3.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3.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3.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7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27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3.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3.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7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3.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3.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3.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3.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7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3.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3.5">
      <c r="B46" s="10"/>
      <c r="C46" s="9"/>
      <c r="D46" s="9"/>
      <c r="E46" s="11"/>
      <c r="F46" s="9"/>
      <c r="G46" s="9"/>
    </row>
    <row r="47" spans="2:7" ht="13.5">
      <c r="B47" s="6" t="s">
        <v>81</v>
      </c>
      <c r="C47" s="9">
        <f>C9+C17+C25+C31+C37+C38+C41</f>
        <v>1211008.33</v>
      </c>
      <c r="D47" s="9">
        <f>D9+D17+D25+D31+D37+D38+D41</f>
        <v>1178848.1800000002</v>
      </c>
      <c r="E47" s="8" t="s">
        <v>82</v>
      </c>
      <c r="F47" s="9">
        <f>F9+F19+F23+F26+F27+F31+F38+F42</f>
        <v>745668.5700000001</v>
      </c>
      <c r="G47" s="9">
        <f>G9+G19+G23+G26+G27+G31+G38+G42</f>
        <v>775701.8200000001</v>
      </c>
    </row>
    <row r="48" spans="2:7" ht="13.5">
      <c r="B48" s="6"/>
      <c r="C48" s="9"/>
      <c r="D48" s="9"/>
      <c r="E48" s="8"/>
      <c r="F48" s="9"/>
      <c r="G48" s="9"/>
    </row>
    <row r="49" spans="2:7" ht="13.5">
      <c r="B49" s="6" t="s">
        <v>83</v>
      </c>
      <c r="C49" s="9"/>
      <c r="D49" s="9"/>
      <c r="E49" s="8" t="s">
        <v>84</v>
      </c>
      <c r="F49" s="9"/>
      <c r="G49" s="9"/>
    </row>
    <row r="50" spans="2:7" ht="13.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3.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3.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3.5">
      <c r="B53" s="10" t="s">
        <v>91</v>
      </c>
      <c r="C53" s="9">
        <v>2093615.62</v>
      </c>
      <c r="D53" s="9">
        <v>2137013.56</v>
      </c>
      <c r="E53" s="11" t="s">
        <v>92</v>
      </c>
      <c r="F53" s="9">
        <v>0</v>
      </c>
      <c r="G53" s="9">
        <v>0</v>
      </c>
    </row>
    <row r="54" spans="2:7" ht="27">
      <c r="B54" s="10" t="s">
        <v>93</v>
      </c>
      <c r="C54" s="9">
        <v>31520.65</v>
      </c>
      <c r="D54" s="9">
        <v>29810.65</v>
      </c>
      <c r="E54" s="11" t="s">
        <v>94</v>
      </c>
      <c r="F54" s="9">
        <v>0</v>
      </c>
      <c r="G54" s="9">
        <v>0</v>
      </c>
    </row>
    <row r="55" spans="2:7" ht="13.5">
      <c r="B55" s="10" t="s">
        <v>95</v>
      </c>
      <c r="C55" s="9">
        <v>-1476452.14</v>
      </c>
      <c r="D55" s="9">
        <v>-794656.98</v>
      </c>
      <c r="E55" s="11" t="s">
        <v>96</v>
      </c>
      <c r="F55" s="9">
        <v>0</v>
      </c>
      <c r="G55" s="9">
        <v>0</v>
      </c>
    </row>
    <row r="56" spans="2:7" ht="13.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3.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3.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3.5">
      <c r="B59" s="10"/>
      <c r="C59" s="9"/>
      <c r="D59" s="9"/>
      <c r="E59" s="8" t="s">
        <v>101</v>
      </c>
      <c r="F59" s="9">
        <f>F47+F57</f>
        <v>745668.5700000001</v>
      </c>
      <c r="G59" s="9">
        <f>G47+G57</f>
        <v>775701.8200000001</v>
      </c>
    </row>
    <row r="60" spans="2:7" ht="27">
      <c r="B60" s="6" t="s">
        <v>102</v>
      </c>
      <c r="C60" s="9">
        <f>SUM(C50:C58)</f>
        <v>648684.1300000001</v>
      </c>
      <c r="D60" s="9">
        <f>SUM(D50:D58)</f>
        <v>1372167.23</v>
      </c>
      <c r="E60" s="11"/>
      <c r="F60" s="9"/>
      <c r="G60" s="9"/>
    </row>
    <row r="61" spans="2:7" ht="13.5">
      <c r="B61" s="10"/>
      <c r="C61" s="9"/>
      <c r="D61" s="9"/>
      <c r="E61" s="8" t="s">
        <v>103</v>
      </c>
      <c r="F61" s="9"/>
      <c r="G61" s="9"/>
    </row>
    <row r="62" spans="2:7" ht="13.5">
      <c r="B62" s="6" t="s">
        <v>104</v>
      </c>
      <c r="C62" s="9">
        <f>C47+C60</f>
        <v>1859692.4600000002</v>
      </c>
      <c r="D62" s="9">
        <f>D47+D60</f>
        <v>2551015.41</v>
      </c>
      <c r="E62" s="8"/>
      <c r="F62" s="9"/>
      <c r="G62" s="9"/>
    </row>
    <row r="63" spans="2:7" ht="13.5">
      <c r="B63" s="10"/>
      <c r="C63" s="9"/>
      <c r="D63" s="9"/>
      <c r="E63" s="8" t="s">
        <v>105</v>
      </c>
      <c r="F63" s="9">
        <f>SUM(F64:F66)</f>
        <v>1603945.54</v>
      </c>
      <c r="G63" s="9">
        <f>SUM(G64:G66)</f>
        <v>1603945.54</v>
      </c>
    </row>
    <row r="64" spans="2:7" ht="13.5">
      <c r="B64" s="10"/>
      <c r="C64" s="9"/>
      <c r="D64" s="9"/>
      <c r="E64" s="11" t="s">
        <v>106</v>
      </c>
      <c r="F64" s="9">
        <v>657842.54</v>
      </c>
      <c r="G64" s="9">
        <v>657842.54</v>
      </c>
    </row>
    <row r="65" spans="2:7" ht="13.5">
      <c r="B65" s="10"/>
      <c r="C65" s="9"/>
      <c r="D65" s="9"/>
      <c r="E65" s="11" t="s">
        <v>107</v>
      </c>
      <c r="F65" s="9">
        <v>946103</v>
      </c>
      <c r="G65" s="9">
        <v>946103</v>
      </c>
    </row>
    <row r="66" spans="2:7" ht="13.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3.5">
      <c r="B67" s="10"/>
      <c r="C67" s="9"/>
      <c r="D67" s="9"/>
      <c r="E67" s="11"/>
      <c r="F67" s="9"/>
      <c r="G67" s="9"/>
    </row>
    <row r="68" spans="2:7" ht="13.5">
      <c r="B68" s="10"/>
      <c r="C68" s="9"/>
      <c r="D68" s="9"/>
      <c r="E68" s="8" t="s">
        <v>109</v>
      </c>
      <c r="F68" s="9">
        <f>SUM(F69:F73)</f>
        <v>-489921.6499999999</v>
      </c>
      <c r="G68" s="9">
        <f>SUM(G69:G73)</f>
        <v>171368.05</v>
      </c>
    </row>
    <row r="69" spans="2:7" ht="13.5">
      <c r="B69" s="10"/>
      <c r="C69" s="9"/>
      <c r="D69" s="9"/>
      <c r="E69" s="11" t="s">
        <v>110</v>
      </c>
      <c r="F69" s="9">
        <v>40439.54</v>
      </c>
      <c r="G69" s="9">
        <v>191753.6</v>
      </c>
    </row>
    <row r="70" spans="2:7" ht="13.5">
      <c r="B70" s="10"/>
      <c r="C70" s="9"/>
      <c r="D70" s="9"/>
      <c r="E70" s="11" t="s">
        <v>111</v>
      </c>
      <c r="F70" s="9">
        <v>640111</v>
      </c>
      <c r="G70" s="9">
        <v>448357.4</v>
      </c>
    </row>
    <row r="71" spans="2:7" ht="13.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3.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3.5">
      <c r="B73" s="10"/>
      <c r="C73" s="9"/>
      <c r="D73" s="9"/>
      <c r="E73" s="11" t="s">
        <v>114</v>
      </c>
      <c r="F73" s="9">
        <v>-1170472.19</v>
      </c>
      <c r="G73" s="9">
        <v>-468742.95</v>
      </c>
    </row>
    <row r="74" spans="2:7" ht="13.5">
      <c r="B74" s="10"/>
      <c r="C74" s="9"/>
      <c r="D74" s="9"/>
      <c r="E74" s="11"/>
      <c r="F74" s="9"/>
      <c r="G74" s="9"/>
    </row>
    <row r="75" spans="2:7" ht="27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3.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3.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3.5">
      <c r="B78" s="10"/>
      <c r="C78" s="9"/>
      <c r="D78" s="9"/>
      <c r="E78" s="11"/>
      <c r="F78" s="9"/>
      <c r="G78" s="9"/>
    </row>
    <row r="79" spans="2:7" ht="13.5">
      <c r="B79" s="10"/>
      <c r="C79" s="9"/>
      <c r="D79" s="9"/>
      <c r="E79" s="8" t="s">
        <v>118</v>
      </c>
      <c r="F79" s="9">
        <f>F63+F68+F75</f>
        <v>1114023.8900000001</v>
      </c>
      <c r="G79" s="9">
        <f>G63+G68+G75</f>
        <v>1775313.59</v>
      </c>
    </row>
    <row r="80" spans="2:7" ht="13.5">
      <c r="B80" s="10"/>
      <c r="C80" s="9"/>
      <c r="D80" s="9"/>
      <c r="E80" s="11"/>
      <c r="F80" s="9"/>
      <c r="G80" s="9"/>
    </row>
    <row r="81" spans="2:7" ht="13.5">
      <c r="B81" s="10"/>
      <c r="C81" s="9"/>
      <c r="D81" s="9"/>
      <c r="E81" s="8" t="s">
        <v>119</v>
      </c>
      <c r="F81" s="9">
        <f>F59+F79</f>
        <v>1859692.4600000002</v>
      </c>
      <c r="G81" s="9">
        <f>G59+G79</f>
        <v>2551015.41</v>
      </c>
    </row>
    <row r="82" spans="2:7" ht="14.2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 Carlos Lopez Lara</cp:lastModifiedBy>
  <cp:lastPrinted>2016-12-20T19:33:34Z</cp:lastPrinted>
  <dcterms:created xsi:type="dcterms:W3CDTF">2016-10-11T18:36:49Z</dcterms:created>
  <dcterms:modified xsi:type="dcterms:W3CDTF">2022-05-31T01:05:55Z</dcterms:modified>
  <cp:category/>
  <cp:version/>
  <cp:contentType/>
  <cp:contentStatus/>
</cp:coreProperties>
</file>